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t\Desktop\Dossier de rentrée parents 2025-202 -\"/>
    </mc:Choice>
  </mc:AlternateContent>
  <xr:revisionPtr revIDLastSave="0" documentId="8_{255CD3D7-CC79-489C-A773-5D9D17521C31}" xr6:coauthVersionLast="47" xr6:coauthVersionMax="47" xr10:uidLastSave="{00000000-0000-0000-0000-000000000000}"/>
  <bookViews>
    <workbookView xWindow="-120" yWindow="-120" windowWidth="29040" windowHeight="15720" xr2:uid="{2A53EDAD-D475-40EA-B17D-E29538C7ADD3}"/>
  </bookViews>
  <sheets>
    <sheet name="Fiche règlement 2025 2026" sheetId="1" r:id="rId1"/>
  </sheets>
  <definedNames>
    <definedName name="_xlnm.Print_Area" localSheetId="0">'Fiche règlement 2025 2026'!$A$1:$G$133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2" i="1" l="1"/>
  <c r="E87" i="1" s="1"/>
  <c r="E109" i="1" s="1"/>
  <c r="D107" i="1"/>
  <c r="D106" i="1"/>
  <c r="D105" i="1"/>
  <c r="D98" i="1"/>
  <c r="D97" i="1"/>
  <c r="D96" i="1"/>
  <c r="D93" i="1"/>
  <c r="D92" i="1"/>
  <c r="D91" i="1"/>
  <c r="D67" i="1"/>
  <c r="D63" i="1"/>
  <c r="D59" i="1"/>
  <c r="D50" i="1"/>
  <c r="D46" i="1"/>
  <c r="D42" i="1"/>
  <c r="D36" i="1"/>
  <c r="D35" i="1"/>
  <c r="D34" i="1"/>
  <c r="D31" i="1"/>
  <c r="D30" i="1"/>
  <c r="D29" i="1"/>
</calcChain>
</file>

<file path=xl/sharedStrings.xml><?xml version="1.0" encoding="utf-8"?>
<sst xmlns="http://schemas.openxmlformats.org/spreadsheetml/2006/main" count="156" uniqueCount="94">
  <si>
    <t>ECOLE LA PROVIDENCE PASSY</t>
  </si>
  <si>
    <t>52, rue de la Pompe, 75116 Paris</t>
  </si>
  <si>
    <t xml:space="preserve">Ecole </t>
  </si>
  <si>
    <t>1/2</t>
  </si>
  <si>
    <t xml:space="preserve">FICHE DE REGLEMENT </t>
  </si>
  <si>
    <r>
      <rPr>
        <b/>
        <u/>
        <sz val="10"/>
        <color rgb="FFFF0000"/>
        <rFont val="Arial Unicode MS"/>
        <family val="2"/>
      </rPr>
      <t>NOTE IMPORTANTE</t>
    </r>
    <r>
      <rPr>
        <sz val="10"/>
        <color rgb="FFFF0000"/>
        <rFont val="Arial Unicode MS"/>
        <family val="2"/>
      </rPr>
      <t xml:space="preserve"> : </t>
    </r>
  </si>
  <si>
    <t>Les parents</t>
  </si>
  <si>
    <t>NOM</t>
  </si>
  <si>
    <t>PRENOM</t>
  </si>
  <si>
    <t>CLASSE</t>
  </si>
  <si>
    <t xml:space="preserve">Père </t>
  </si>
  <si>
    <t xml:space="preserve">Mère </t>
  </si>
  <si>
    <t>mail Père</t>
  </si>
  <si>
    <t>mail Mère</t>
  </si>
  <si>
    <t>Le(s) enfant(s) inscrit(s) à l'école</t>
  </si>
  <si>
    <t>1er enfant</t>
  </si>
  <si>
    <t>2ème enfant</t>
  </si>
  <si>
    <t>3ème enfant</t>
  </si>
  <si>
    <t>4ème enfant</t>
  </si>
  <si>
    <t>nom de la compagnie :</t>
  </si>
  <si>
    <t>n° contrat :</t>
  </si>
  <si>
    <t xml:space="preserve">Prénoms </t>
  </si>
  <si>
    <r>
      <t xml:space="preserve">Tarif  </t>
    </r>
    <r>
      <rPr>
        <b/>
        <sz val="10"/>
        <rFont val="Century Gothic"/>
        <family val="2"/>
      </rPr>
      <t>€</t>
    </r>
  </si>
  <si>
    <r>
      <t xml:space="preserve">Montant  </t>
    </r>
    <r>
      <rPr>
        <b/>
        <sz val="10"/>
        <rFont val="Century Gothic"/>
        <family val="2"/>
      </rPr>
      <t>€</t>
    </r>
  </si>
  <si>
    <t xml:space="preserve"> </t>
  </si>
  <si>
    <t>CONTRIBUTION FAMILIALE</t>
  </si>
  <si>
    <t>1er enfant          .……….……</t>
  </si>
  <si>
    <t>2ème enfant      ..………….</t>
  </si>
  <si>
    <t>3ème enfant      ..………….</t>
  </si>
  <si>
    <t>4ème enfant      ..………….</t>
  </si>
  <si>
    <t>PARTICIPATION A LA SCOLARITE</t>
  </si>
  <si>
    <t>CANTINE</t>
  </si>
  <si>
    <r>
      <t xml:space="preserve">1er enfant ….. </t>
    </r>
    <r>
      <rPr>
        <sz val="8"/>
        <rFont val="Century Gothic"/>
        <family val="2"/>
      </rPr>
      <t>forfait 1 jour</t>
    </r>
  </si>
  <si>
    <t xml:space="preserve">              x  nombre de jours</t>
  </si>
  <si>
    <t>1,2,3,4 ou 5</t>
  </si>
  <si>
    <t>Jours de cantine</t>
  </si>
  <si>
    <t xml:space="preserve"> Lun  Mar  Mer Jeu  Ven </t>
  </si>
  <si>
    <r>
      <t>2ème enfant....</t>
    </r>
    <r>
      <rPr>
        <sz val="8"/>
        <rFont val="Century Gothic"/>
        <family val="2"/>
      </rPr>
      <t>forfait 1 jour</t>
    </r>
  </si>
  <si>
    <t>entourez</t>
  </si>
  <si>
    <t>ou</t>
  </si>
  <si>
    <t>mettez</t>
  </si>
  <si>
    <r>
      <t>3ème enfant....</t>
    </r>
    <r>
      <rPr>
        <sz val="8"/>
        <rFont val="Century Gothic"/>
        <family val="2"/>
      </rPr>
      <t>forfait 1 jour</t>
    </r>
  </si>
  <si>
    <t xml:space="preserve"> en rouge</t>
  </si>
  <si>
    <t>les jours</t>
  </si>
  <si>
    <t>de cantine</t>
  </si>
  <si>
    <t>souhaités</t>
  </si>
  <si>
    <r>
      <t>4ème enfant....</t>
    </r>
    <r>
      <rPr>
        <sz val="8"/>
        <rFont val="Century Gothic"/>
        <family val="2"/>
      </rPr>
      <t>forfait 1 jour</t>
    </r>
  </si>
  <si>
    <t>ETUDE ACCOMPAGNEE</t>
  </si>
  <si>
    <r>
      <t xml:space="preserve">1er enfant ….. </t>
    </r>
    <r>
      <rPr>
        <sz val="8"/>
        <rFont val="Century Gothic"/>
        <family val="2"/>
      </rPr>
      <t>forfait 1 soir</t>
    </r>
  </si>
  <si>
    <t xml:space="preserve">              x  nombre de soirs</t>
  </si>
  <si>
    <t>1,2,3 ou 4</t>
  </si>
  <si>
    <t>Soirs d'étude</t>
  </si>
  <si>
    <t xml:space="preserve"> Lun    Mar    Jeu   Ven </t>
  </si>
  <si>
    <r>
      <t>2ème enfant....</t>
    </r>
    <r>
      <rPr>
        <sz val="8"/>
        <rFont val="Century Gothic"/>
        <family val="2"/>
      </rPr>
      <t>forfait 1 soir</t>
    </r>
  </si>
  <si>
    <r>
      <t>3ème enfant....</t>
    </r>
    <r>
      <rPr>
        <sz val="8"/>
        <rFont val="Century Gothic"/>
        <family val="2"/>
      </rPr>
      <t>forfait 1 soir</t>
    </r>
  </si>
  <si>
    <t>les soirs</t>
  </si>
  <si>
    <t>d'étude</t>
  </si>
  <si>
    <r>
      <t>4ème enfant....</t>
    </r>
    <r>
      <rPr>
        <sz val="8"/>
        <rFont val="Century Gothic"/>
        <family val="2"/>
      </rPr>
      <t>forfait 1 soir</t>
    </r>
  </si>
  <si>
    <t>SOUS TOTAL</t>
  </si>
  <si>
    <t>montant à reporter page 2</t>
  </si>
  <si>
    <t>2/2</t>
  </si>
  <si>
    <t>montant reporté de la page 1</t>
  </si>
  <si>
    <t>GARDERIE MATERNELLES</t>
  </si>
  <si>
    <t>montant annuel</t>
  </si>
  <si>
    <t>GARDERIE ASPRO</t>
  </si>
  <si>
    <t>COTISATION APEL</t>
  </si>
  <si>
    <t>par famille</t>
  </si>
  <si>
    <t>1 par famille, seulement si l'aîné est à la Providence</t>
  </si>
  <si>
    <t>CONTRIB° EMPRUNT IMMOBILIER</t>
  </si>
  <si>
    <t>par famille, par an</t>
  </si>
  <si>
    <t>ARRHES A DEDUIRE</t>
  </si>
  <si>
    <t>NET A PAYER</t>
  </si>
  <si>
    <t>REGLEMENT PAR CHEQUE</t>
  </si>
  <si>
    <r>
      <rPr>
        <b/>
        <sz val="9"/>
        <rFont val="Century Gothic"/>
        <family val="2"/>
      </rPr>
      <t xml:space="preserve">1 </t>
    </r>
    <r>
      <rPr>
        <sz val="9"/>
        <rFont val="Century Gothic"/>
        <family val="2"/>
      </rPr>
      <t>échéance / trimestre</t>
    </r>
    <r>
      <rPr>
        <sz val="9"/>
        <color rgb="FF0070C0"/>
        <rFont val="Century Gothic"/>
        <family val="2"/>
      </rPr>
      <t xml:space="preserve"> </t>
    </r>
    <r>
      <rPr>
        <sz val="8"/>
        <color rgb="FF0070C0"/>
        <rFont val="Century Gothic"/>
        <family val="2"/>
      </rPr>
      <t>(jour de rentrée)</t>
    </r>
  </si>
  <si>
    <t>cochez l'option retenue</t>
  </si>
  <si>
    <r>
      <t xml:space="preserve">établir </t>
    </r>
    <r>
      <rPr>
        <b/>
        <i/>
        <u/>
        <sz val="10"/>
        <rFont val="Century Gothic"/>
        <family val="2"/>
      </rPr>
      <t>un SEUL chèque</t>
    </r>
    <r>
      <rPr>
        <i/>
        <sz val="10"/>
        <rFont val="Century Gothic"/>
        <family val="2"/>
      </rPr>
      <t xml:space="preserve"> à l'ordre de "</t>
    </r>
    <r>
      <rPr>
        <i/>
        <sz val="10"/>
        <color rgb="FF7030A0"/>
        <rFont val="Century Gothic"/>
        <family val="2"/>
      </rPr>
      <t>OGEC LA PROVIDENCE PASSY</t>
    </r>
    <r>
      <rPr>
        <i/>
        <sz val="10"/>
        <rFont val="Century Gothic"/>
        <family val="2"/>
      </rPr>
      <t>" pour le montant "NET A PAYER" calculé par vos soins. A joindre à la présente fiche.</t>
    </r>
  </si>
  <si>
    <t>PRELEVEMENT AUTOMATIQUE</t>
  </si>
  <si>
    <r>
      <rPr>
        <b/>
        <sz val="9"/>
        <rFont val="Century Gothic"/>
        <family val="2"/>
      </rPr>
      <t xml:space="preserve">1 </t>
    </r>
    <r>
      <rPr>
        <sz val="9"/>
        <rFont val="Century Gothic"/>
        <family val="2"/>
      </rPr>
      <t>échéance / trimestre</t>
    </r>
    <r>
      <rPr>
        <sz val="9"/>
        <color rgb="FF0070C0"/>
        <rFont val="Century Gothic"/>
        <family val="2"/>
      </rPr>
      <t xml:space="preserve"> </t>
    </r>
    <r>
      <rPr>
        <sz val="8"/>
        <color rgb="FF0070C0"/>
        <rFont val="Century Gothic"/>
        <family val="2"/>
      </rPr>
      <t>(mi-oct)</t>
    </r>
  </si>
  <si>
    <t>ne pas joindre de chèque.</t>
  </si>
  <si>
    <r>
      <rPr>
        <b/>
        <sz val="9"/>
        <rFont val="Century Gothic"/>
        <family val="2"/>
      </rPr>
      <t xml:space="preserve">3 </t>
    </r>
    <r>
      <rPr>
        <sz val="9"/>
        <rFont val="Century Gothic"/>
        <family val="2"/>
      </rPr>
      <t>échéances/trimestre</t>
    </r>
    <r>
      <rPr>
        <sz val="8"/>
        <rFont val="Century Gothic"/>
        <family val="2"/>
      </rPr>
      <t xml:space="preserve"> </t>
    </r>
    <r>
      <rPr>
        <sz val="8"/>
        <color rgb="FF0070C0"/>
        <rFont val="Century Gothic"/>
        <family val="2"/>
      </rPr>
      <t>(mi-oct/nov/déc)</t>
    </r>
  </si>
  <si>
    <r>
      <t xml:space="preserve">Pour les familles </t>
    </r>
    <r>
      <rPr>
        <u/>
        <sz val="10"/>
        <rFont val="Century Gothic"/>
        <family val="2"/>
      </rPr>
      <t>qui n'auraient pas encore adhéré au prélèvement</t>
    </r>
    <r>
      <rPr>
        <sz val="10"/>
        <rFont val="Century Gothic"/>
        <family val="2"/>
      </rPr>
      <t xml:space="preserve">, merci de </t>
    </r>
    <r>
      <rPr>
        <b/>
        <sz val="10"/>
        <rFont val="Century Gothic"/>
        <family val="2"/>
      </rPr>
      <t xml:space="preserve">joindre un Mandat SEPA signé            </t>
    </r>
    <r>
      <rPr>
        <sz val="10"/>
        <rFont val="Century Gothic"/>
        <family val="2"/>
      </rPr>
      <t xml:space="preserve"> </t>
    </r>
    <r>
      <rPr>
        <i/>
        <sz val="10"/>
        <color rgb="FF0070C0"/>
        <rFont val="Century Gothic"/>
        <family val="2"/>
      </rPr>
      <t xml:space="preserve">(à télécharger sur le site de l'Ecole) </t>
    </r>
    <r>
      <rPr>
        <sz val="10"/>
        <rFont val="Century Gothic"/>
        <family val="2"/>
      </rPr>
      <t xml:space="preserve">signé et un </t>
    </r>
    <r>
      <rPr>
        <b/>
        <sz val="10"/>
        <rFont val="Century Gothic"/>
        <family val="2"/>
      </rPr>
      <t>RIB récent</t>
    </r>
    <r>
      <rPr>
        <sz val="10"/>
        <rFont val="Century Gothic"/>
        <family val="2"/>
      </rPr>
      <t>.</t>
    </r>
  </si>
  <si>
    <t xml:space="preserve">M. et Mme </t>
  </si>
  <si>
    <t>représentant(s) légal(aux) de ou des enfants</t>
  </si>
  <si>
    <t>certifient avoir pris connaissance du règlement financier et que les renseignements indiqués sur la présente fiche</t>
  </si>
  <si>
    <t>de règlement sont exacts.</t>
  </si>
  <si>
    <t xml:space="preserve">A , </t>
  </si>
  <si>
    <t xml:space="preserve">le </t>
  </si>
  <si>
    <t>Signature du père</t>
  </si>
  <si>
    <t>Signature de la mère</t>
  </si>
  <si>
    <r>
      <t xml:space="preserve">Assurance scolaire:                </t>
    </r>
    <r>
      <rPr>
        <b/>
        <sz val="9"/>
        <color rgb="FFFF0000"/>
        <rFont val="Century Gothic"/>
        <family val="2"/>
      </rPr>
      <t>attestation à joindre</t>
    </r>
  </si>
  <si>
    <r>
      <t xml:space="preserve">DES FRAIS DE SCOLARITE DU </t>
    </r>
    <r>
      <rPr>
        <b/>
        <u val="double"/>
        <sz val="18"/>
        <color rgb="FF0070C0"/>
        <rFont val="Tempus Sans ITC"/>
        <family val="5"/>
      </rPr>
      <t>1ER TRIMESTRE 2025/2026</t>
    </r>
  </si>
  <si>
    <t>montant prélevé à partir de mi-octobre 2025</t>
  </si>
  <si>
    <r>
      <t xml:space="preserve"> - N'oubliez pas de joindre l'</t>
    </r>
    <r>
      <rPr>
        <b/>
        <sz val="10"/>
        <rFont val="Century Gothic"/>
        <family val="2"/>
      </rPr>
      <t>Attestation d'assurance scolaire 2025-2026</t>
    </r>
  </si>
  <si>
    <r>
      <t xml:space="preserve"> - Fiche à rendre à l'</t>
    </r>
    <r>
      <rPr>
        <b/>
        <sz val="10"/>
        <rFont val="Century Gothic"/>
        <family val="2"/>
      </rPr>
      <t>ECONOMAT, cet été ou au plus tard le jour de la rentrée.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</si>
</sst>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37">
    <font>
      <sz val="10"/>
      <name val="Arial"/>
      <family val="2"/>
    </font>
    <font>
      <sz val="10"/>
      <name val="Arial Unicode MS"/>
      <family val="2"/>
    </font>
    <font>
      <b/>
      <sz val="10"/>
      <name val="Arial Unicode MS"/>
      <family val="2"/>
    </font>
    <font>
      <vertAlign val="superscript"/>
      <sz val="26"/>
      <color theme="1"/>
      <name val="Segoe UI Light"/>
      <family val="2"/>
    </font>
    <font>
      <b/>
      <sz val="16"/>
      <name val="Tempus Sans ITC"/>
      <family val="5"/>
    </font>
    <font>
      <b/>
      <sz val="18"/>
      <name val="Tempus Sans ITC"/>
      <family val="5"/>
    </font>
    <font>
      <sz val="18"/>
      <name val="Tempus Sans ITC"/>
      <family val="5"/>
    </font>
    <font>
      <b/>
      <u val="double"/>
      <sz val="18"/>
      <color rgb="FF0070C0"/>
      <name val="Tempus Sans ITC"/>
      <family val="5"/>
    </font>
    <font>
      <b/>
      <sz val="14"/>
      <name val="Arial"/>
      <family val="2"/>
    </font>
    <font>
      <sz val="10"/>
      <color rgb="FFFF0000"/>
      <name val="Arial Unicode MS"/>
      <family val="2"/>
    </font>
    <font>
      <b/>
      <u/>
      <sz val="10"/>
      <color rgb="FFFF0000"/>
      <name val="Arial Unicode MS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Arial Unicode MS"/>
      <family val="2"/>
    </font>
    <font>
      <b/>
      <i/>
      <sz val="14"/>
      <name val="Arial Unicode MS"/>
      <family val="2"/>
    </font>
    <font>
      <u/>
      <sz val="10"/>
      <name val="Century Gothic"/>
      <family val="2"/>
    </font>
    <font>
      <b/>
      <sz val="9"/>
      <name val="Century Gothic"/>
      <family val="2"/>
    </font>
    <font>
      <b/>
      <sz val="10"/>
      <color rgb="FF0070C0"/>
      <name val="Century Gothic"/>
      <family val="2"/>
    </font>
    <font>
      <sz val="9"/>
      <name val="Century Gothic"/>
      <family val="2"/>
    </font>
    <font>
      <b/>
      <sz val="8"/>
      <name val="Century Gothic"/>
      <family val="2"/>
    </font>
    <font>
      <sz val="8"/>
      <name val="Century Gothic"/>
      <family val="2"/>
    </font>
    <font>
      <b/>
      <sz val="10"/>
      <color rgb="FFFF0000"/>
      <name val="Century Gothic"/>
      <family val="2"/>
    </font>
    <font>
      <sz val="5"/>
      <name val="Century Gothic"/>
      <family val="2"/>
    </font>
    <font>
      <sz val="10"/>
      <color rgb="FFFF0000"/>
      <name val="Century Gothic"/>
      <family val="2"/>
    </font>
    <font>
      <b/>
      <sz val="6"/>
      <color rgb="FF0070C0"/>
      <name val="Century Gothic"/>
      <family val="2"/>
    </font>
    <font>
      <sz val="9"/>
      <color rgb="FF0070C0"/>
      <name val="Century Gothic"/>
      <family val="2"/>
    </font>
    <font>
      <sz val="7"/>
      <name val="Century Gothic"/>
      <family val="2"/>
    </font>
    <font>
      <sz val="6"/>
      <name val="Century Gothic"/>
      <family val="2"/>
    </font>
    <font>
      <sz val="9"/>
      <color theme="3"/>
      <name val="Century Gothic"/>
      <family val="2"/>
    </font>
    <font>
      <sz val="8"/>
      <color rgb="FF0070C0"/>
      <name val="Century Gothic"/>
      <family val="2"/>
    </font>
    <font>
      <i/>
      <sz val="10"/>
      <name val="Century Gothic"/>
      <family val="2"/>
    </font>
    <font>
      <b/>
      <i/>
      <u/>
      <sz val="10"/>
      <name val="Century Gothic"/>
      <family val="2"/>
    </font>
    <font>
      <i/>
      <sz val="10"/>
      <color rgb="FF7030A0"/>
      <name val="Century Gothic"/>
      <family val="2"/>
    </font>
    <font>
      <i/>
      <sz val="10"/>
      <color rgb="FF0070C0"/>
      <name val="Century Gothic"/>
      <family val="2"/>
    </font>
    <font>
      <sz val="10"/>
      <name val="Bookman Old Style"/>
      <family val="1"/>
    </font>
    <font>
      <b/>
      <sz val="9"/>
      <color rgb="FFFF0000"/>
      <name val="Century Gothic"/>
      <family val="2"/>
    </font>
    <font>
      <b/>
      <i/>
      <sz val="10"/>
      <color theme="4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Dashed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/>
      <bottom style="thin">
        <color indexed="64"/>
      </bottom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Border="1" applyAlignment="1">
      <alignment horizontal="left" vertical="top"/>
    </xf>
    <xf numFmtId="49" fontId="4" fillId="0" borderId="0" xfId="0" applyNumberFormat="1" applyFont="1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left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11" fillId="0" borderId="0" xfId="0" applyFont="1" applyBorder="1" applyAlignment="1">
      <alignment vertical="top"/>
    </xf>
    <xf numFmtId="0" fontId="17" fillId="0" borderId="8" xfId="0" applyFont="1" applyBorder="1" applyAlignment="1">
      <alignment horizontal="left"/>
    </xf>
    <xf numFmtId="0" fontId="17" fillId="0" borderId="8" xfId="0" applyFont="1" applyBorder="1"/>
    <xf numFmtId="0" fontId="17" fillId="0" borderId="9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/>
    <xf numFmtId="0" fontId="16" fillId="0" borderId="10" xfId="0" applyFont="1" applyBorder="1"/>
    <xf numFmtId="0" fontId="11" fillId="0" borderId="0" xfId="0" applyFont="1" applyBorder="1" applyAlignment="1">
      <alignment horizontal="right"/>
    </xf>
    <xf numFmtId="0" fontId="12" fillId="2" borderId="11" xfId="0" applyFont="1" applyFill="1" applyBorder="1" applyAlignment="1" applyProtection="1">
      <alignment horizontal="left"/>
      <protection locked="0"/>
    </xf>
    <xf numFmtId="0" fontId="12" fillId="0" borderId="0" xfId="0" applyFont="1" applyBorder="1" applyAlignment="1">
      <alignment horizontal="left"/>
    </xf>
    <xf numFmtId="0" fontId="12" fillId="0" borderId="12" xfId="0" applyFont="1" applyBorder="1" applyAlignment="1">
      <alignment horizontal="center"/>
    </xf>
    <xf numFmtId="0" fontId="16" fillId="0" borderId="10" xfId="0" applyFont="1" applyFill="1" applyBorder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 applyProtection="1">
      <alignment horizontal="left"/>
      <protection locked="0"/>
    </xf>
    <xf numFmtId="0" fontId="12" fillId="0" borderId="1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11" fillId="0" borderId="0" xfId="0" applyFont="1" applyFill="1"/>
    <xf numFmtId="0" fontId="11" fillId="0" borderId="0" xfId="0" applyFont="1" applyAlignment="1">
      <alignment horizontal="right"/>
    </xf>
    <xf numFmtId="0" fontId="12" fillId="2" borderId="14" xfId="0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left"/>
      <protection locked="0"/>
    </xf>
    <xf numFmtId="0" fontId="16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12" xfId="0" applyFont="1" applyBorder="1" applyAlignment="1">
      <alignment horizontal="left"/>
    </xf>
    <xf numFmtId="0" fontId="18" fillId="0" borderId="16" xfId="0" applyFont="1" applyBorder="1" applyAlignment="1">
      <alignment horizontal="left" vertical="center"/>
    </xf>
    <xf numFmtId="0" fontId="11" fillId="2" borderId="16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right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1" fillId="0" borderId="20" xfId="0" applyFont="1" applyBorder="1"/>
    <xf numFmtId="2" fontId="12" fillId="0" borderId="18" xfId="0" applyNumberFormat="1" applyFont="1" applyBorder="1" applyAlignment="1" applyProtection="1">
      <alignment horizontal="center"/>
    </xf>
    <xf numFmtId="44" fontId="11" fillId="2" borderId="19" xfId="0" applyNumberFormat="1" applyFont="1" applyFill="1" applyBorder="1" applyAlignment="1" applyProtection="1">
      <alignment horizontal="center"/>
      <protection locked="0"/>
    </xf>
    <xf numFmtId="0" fontId="18" fillId="0" borderId="0" xfId="0" applyFont="1"/>
    <xf numFmtId="0" fontId="11" fillId="0" borderId="21" xfId="0" applyFont="1" applyBorder="1"/>
    <xf numFmtId="0" fontId="20" fillId="0" borderId="22" xfId="0" applyFont="1" applyBorder="1"/>
    <xf numFmtId="2" fontId="21" fillId="0" borderId="23" xfId="0" applyNumberFormat="1" applyFont="1" applyBorder="1" applyAlignment="1">
      <alignment horizontal="center"/>
    </xf>
    <xf numFmtId="44" fontId="11" fillId="0" borderId="24" xfId="0" applyNumberFormat="1" applyFont="1" applyBorder="1" applyAlignment="1" applyProtection="1">
      <alignment horizontal="center"/>
      <protection locked="0"/>
    </xf>
    <xf numFmtId="2" fontId="12" fillId="0" borderId="25" xfId="0" applyNumberFormat="1" applyFont="1" applyBorder="1" applyAlignment="1">
      <alignment horizontal="center"/>
    </xf>
    <xf numFmtId="0" fontId="16" fillId="0" borderId="0" xfId="0" applyFont="1" applyBorder="1" applyAlignment="1">
      <alignment vertical="center" wrapText="1"/>
    </xf>
    <xf numFmtId="2" fontId="12" fillId="0" borderId="18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2" fontId="23" fillId="0" borderId="0" xfId="0" applyNumberFormat="1" applyFont="1" applyBorder="1" applyAlignment="1">
      <alignment horizontal="center"/>
    </xf>
    <xf numFmtId="44" fontId="11" fillId="0" borderId="0" xfId="0" applyNumberFormat="1" applyFont="1" applyBorder="1" applyAlignment="1" applyProtection="1">
      <alignment horizontal="center"/>
      <protection locked="0"/>
    </xf>
    <xf numFmtId="0" fontId="18" fillId="0" borderId="0" xfId="0" applyFont="1" applyBorder="1"/>
    <xf numFmtId="44" fontId="11" fillId="0" borderId="5" xfId="0" applyNumberFormat="1" applyFont="1" applyBorder="1" applyAlignment="1" applyProtection="1">
      <alignment horizontal="center"/>
      <protection locked="0"/>
    </xf>
    <xf numFmtId="0" fontId="20" fillId="0" borderId="20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2" borderId="20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8" fillId="0" borderId="32" xfId="0" applyFont="1" applyBorder="1"/>
    <xf numFmtId="44" fontId="11" fillId="0" borderId="1" xfId="0" applyNumberFormat="1" applyFont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44" fontId="11" fillId="0" borderId="4" xfId="0" applyNumberFormat="1" applyFont="1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1" fillId="0" borderId="0" xfId="0" applyFont="1" applyAlignment="1">
      <alignment vertical="top"/>
    </xf>
    <xf numFmtId="0" fontId="26" fillId="0" borderId="0" xfId="0" applyFont="1" applyBorder="1" applyAlignment="1">
      <alignment horizontal="right"/>
    </xf>
    <xf numFmtId="0" fontId="18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2" fontId="11" fillId="0" borderId="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1" fillId="0" borderId="0" xfId="0" applyFont="1" applyBorder="1"/>
    <xf numFmtId="0" fontId="28" fillId="0" borderId="32" xfId="0" applyFont="1" applyBorder="1" applyAlignment="1">
      <alignment vertical="center" wrapText="1"/>
    </xf>
    <xf numFmtId="0" fontId="20" fillId="0" borderId="0" xfId="0" applyFont="1" applyBorder="1"/>
    <xf numFmtId="2" fontId="11" fillId="0" borderId="0" xfId="0" applyNumberFormat="1" applyFont="1" applyBorder="1" applyAlignment="1">
      <alignment horizontal="center"/>
    </xf>
    <xf numFmtId="0" fontId="11" fillId="0" borderId="0" xfId="0" applyFont="1" applyBorder="1" applyAlignment="1" applyProtection="1">
      <alignment horizontal="center"/>
      <protection locked="0"/>
    </xf>
    <xf numFmtId="0" fontId="15" fillId="0" borderId="0" xfId="0" applyFont="1"/>
    <xf numFmtId="0" fontId="19" fillId="0" borderId="0" xfId="0" applyFont="1" applyFill="1" applyBorder="1" applyAlignment="1">
      <alignment horizontal="center" vertical="center"/>
    </xf>
    <xf numFmtId="44" fontId="11" fillId="0" borderId="0" xfId="0" applyNumberFormat="1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0" xfId="0" applyFont="1" applyAlignment="1" applyProtection="1">
      <alignment horizontal="center"/>
      <protection locked="0"/>
    </xf>
    <xf numFmtId="0" fontId="20" fillId="0" borderId="13" xfId="0" applyFont="1" applyBorder="1"/>
    <xf numFmtId="2" fontId="11" fillId="0" borderId="13" xfId="0" applyNumberFormat="1" applyFont="1" applyBorder="1" applyAlignment="1">
      <alignment horizontal="center"/>
    </xf>
    <xf numFmtId="0" fontId="11" fillId="0" borderId="24" xfId="0" applyFont="1" applyBorder="1" applyAlignment="1" applyProtection="1">
      <alignment horizontal="center"/>
      <protection locked="0"/>
    </xf>
    <xf numFmtId="0" fontId="18" fillId="0" borderId="21" xfId="0" applyFont="1" applyBorder="1"/>
    <xf numFmtId="0" fontId="11" fillId="2" borderId="19" xfId="0" applyFont="1" applyFill="1" applyBorder="1" applyAlignment="1" applyProtection="1">
      <alignment horizontal="center"/>
      <protection locked="0"/>
    </xf>
    <xf numFmtId="0" fontId="26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2" fontId="21" fillId="0" borderId="0" xfId="0" applyNumberFormat="1" applyFont="1" applyBorder="1" applyAlignment="1">
      <alignment horizontal="center"/>
    </xf>
    <xf numFmtId="0" fontId="11" fillId="0" borderId="0" xfId="0" applyFont="1" applyFill="1" applyBorder="1" applyAlignment="1" applyProtection="1">
      <alignment horizontal="center"/>
      <protection locked="0"/>
    </xf>
    <xf numFmtId="2" fontId="12" fillId="0" borderId="0" xfId="0" applyNumberFormat="1" applyFont="1" applyBorder="1" applyAlignment="1">
      <alignment horizontal="center"/>
    </xf>
    <xf numFmtId="0" fontId="11" fillId="0" borderId="0" xfId="0" applyFont="1" applyProtection="1">
      <protection locked="0"/>
    </xf>
    <xf numFmtId="0" fontId="11" fillId="0" borderId="0" xfId="0" applyFont="1" applyFill="1" applyBorder="1" applyProtection="1">
      <protection locked="0"/>
    </xf>
    <xf numFmtId="0" fontId="11" fillId="0" borderId="0" xfId="0" applyFont="1" applyAlignment="1">
      <alignment horizontal="left" vertical="top" wrapText="1"/>
    </xf>
    <xf numFmtId="0" fontId="18" fillId="0" borderId="0" xfId="0" applyFont="1" applyFill="1" applyBorder="1" applyAlignment="1">
      <alignment horizontal="left" vertical="center"/>
    </xf>
    <xf numFmtId="0" fontId="11" fillId="2" borderId="0" xfId="0" applyFont="1" applyFill="1" applyAlignment="1" applyProtection="1">
      <alignment horizontal="left"/>
      <protection locked="0"/>
    </xf>
    <xf numFmtId="0" fontId="34" fillId="0" borderId="0" xfId="0" applyFont="1"/>
    <xf numFmtId="0" fontId="3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2" borderId="11" xfId="0" applyFont="1" applyFill="1" applyBorder="1" applyAlignment="1" applyProtection="1">
      <alignment horizontal="left" vertical="center"/>
      <protection locked="0"/>
    </xf>
    <xf numFmtId="0" fontId="11" fillId="2" borderId="13" xfId="0" applyFont="1" applyFill="1" applyBorder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34" xfId="0" applyFont="1" applyFill="1" applyBorder="1" applyAlignment="1" applyProtection="1">
      <alignment horizontal="center" vertical="center"/>
      <protection locked="0"/>
    </xf>
    <xf numFmtId="0" fontId="11" fillId="2" borderId="35" xfId="0" applyFont="1" applyFill="1" applyBorder="1" applyAlignment="1" applyProtection="1">
      <alignment horizontal="center" vertical="center"/>
      <protection locked="0"/>
    </xf>
    <xf numFmtId="0" fontId="11" fillId="2" borderId="32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2" fillId="0" borderId="18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8" fillId="0" borderId="18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2" fillId="1" borderId="1" xfId="0" applyFont="1" applyFill="1" applyBorder="1" applyAlignment="1">
      <alignment horizontal="center"/>
    </xf>
    <xf numFmtId="0" fontId="12" fillId="1" borderId="2" xfId="0" applyFont="1" applyFill="1" applyBorder="1" applyAlignment="1">
      <alignment horizontal="center"/>
    </xf>
    <xf numFmtId="0" fontId="12" fillId="1" borderId="3" xfId="0" applyFont="1" applyFill="1" applyBorder="1" applyAlignment="1">
      <alignment horizontal="center"/>
    </xf>
    <xf numFmtId="44" fontId="16" fillId="3" borderId="29" xfId="0" applyNumberFormat="1" applyFont="1" applyFill="1" applyBorder="1" applyAlignment="1" applyProtection="1">
      <alignment horizontal="center" vertical="center"/>
    </xf>
    <xf numFmtId="44" fontId="16" fillId="3" borderId="31" xfId="0" applyNumberFormat="1" applyFont="1" applyFill="1" applyBorder="1" applyAlignment="1" applyProtection="1">
      <alignment horizontal="center" vertical="center"/>
    </xf>
    <xf numFmtId="0" fontId="19" fillId="1" borderId="4" xfId="0" applyFont="1" applyFill="1" applyBorder="1" applyAlignment="1">
      <alignment horizontal="center" vertical="center"/>
    </xf>
    <xf numFmtId="0" fontId="19" fillId="1" borderId="5" xfId="0" applyFont="1" applyFill="1" applyBorder="1" applyAlignment="1">
      <alignment horizontal="center" vertical="center"/>
    </xf>
    <xf numFmtId="0" fontId="19" fillId="1" borderId="6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44" fontId="18" fillId="0" borderId="29" xfId="0" applyNumberFormat="1" applyFont="1" applyBorder="1" applyAlignment="1" applyProtection="1">
      <alignment horizontal="center" vertical="center"/>
    </xf>
    <xf numFmtId="44" fontId="18" fillId="0" borderId="31" xfId="0" applyNumberFormat="1" applyFont="1" applyBorder="1" applyAlignment="1" applyProtection="1">
      <alignment horizontal="center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2" fontId="12" fillId="0" borderId="25" xfId="0" applyNumberFormat="1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4" fillId="0" borderId="27" xfId="0" applyFont="1" applyBorder="1" applyAlignment="1">
      <alignment horizontal="right" vertical="center"/>
    </xf>
    <xf numFmtId="0" fontId="24" fillId="0" borderId="28" xfId="0" applyFont="1" applyBorder="1" applyAlignment="1">
      <alignment horizontal="right" vertical="center"/>
    </xf>
    <xf numFmtId="2" fontId="18" fillId="2" borderId="25" xfId="0" applyNumberFormat="1" applyFont="1" applyFill="1" applyBorder="1" applyAlignment="1" applyProtection="1">
      <alignment horizontal="center" vertical="center"/>
    </xf>
    <xf numFmtId="2" fontId="18" fillId="2" borderId="30" xfId="0" applyNumberFormat="1" applyFont="1" applyFill="1" applyBorder="1" applyAlignment="1" applyProtection="1">
      <alignment horizontal="center" vertical="center"/>
    </xf>
    <xf numFmtId="44" fontId="11" fillId="2" borderId="29" xfId="0" applyNumberFormat="1" applyFont="1" applyFill="1" applyBorder="1" applyAlignment="1" applyProtection="1">
      <alignment horizontal="center"/>
      <protection locked="0"/>
    </xf>
    <xf numFmtId="44" fontId="11" fillId="2" borderId="3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6" fillId="0" borderId="2" xfId="0" applyFont="1" applyBorder="1" applyAlignment="1"/>
    <xf numFmtId="0" fontId="6" fillId="0" borderId="3" xfId="0" applyFont="1" applyBorder="1" applyAlignment="1"/>
    <xf numFmtId="0" fontId="5" fillId="0" borderId="4" xfId="0" applyFont="1" applyBorder="1" applyAlignment="1">
      <alignment horizontal="center"/>
    </xf>
    <xf numFmtId="0" fontId="6" fillId="0" borderId="5" xfId="0" applyFont="1" applyBorder="1" applyAlignment="1"/>
    <xf numFmtId="0" fontId="6" fillId="0" borderId="6" xfId="0" applyFont="1" applyBorder="1" applyAlignment="1"/>
    <xf numFmtId="0" fontId="26" fillId="0" borderId="0" xfId="0" applyFont="1" applyBorder="1" applyAlignment="1">
      <alignment horizontal="right" vertical="top" wrapText="1"/>
    </xf>
    <xf numFmtId="0" fontId="26" fillId="0" borderId="0" xfId="0" applyFont="1" applyBorder="1" applyAlignment="1">
      <alignment horizontal="right" vertical="center" wrapText="1"/>
    </xf>
    <xf numFmtId="2" fontId="12" fillId="0" borderId="26" xfId="0" applyNumberFormat="1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2" borderId="11" xfId="0" applyFont="1" applyFill="1" applyBorder="1" applyAlignment="1" applyProtection="1">
      <alignment horizontal="left"/>
      <protection locked="0"/>
    </xf>
    <xf numFmtId="0" fontId="16" fillId="0" borderId="10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0" fontId="12" fillId="2" borderId="13" xfId="0" applyFont="1" applyFill="1" applyBorder="1" applyAlignment="1" applyProtection="1">
      <alignment horizontal="left"/>
      <protection locked="0"/>
    </xf>
    <xf numFmtId="0" fontId="16" fillId="0" borderId="15" xfId="0" applyFont="1" applyBorder="1" applyAlignment="1">
      <alignment horizontal="left" vertical="top" wrapText="1"/>
    </xf>
    <xf numFmtId="0" fontId="16" fillId="0" borderId="16" xfId="0" applyFont="1" applyBorder="1" applyAlignment="1">
      <alignment horizontal="left" vertical="top" wrapText="1"/>
    </xf>
    <xf numFmtId="0" fontId="11" fillId="2" borderId="16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0" fontId="9" fillId="0" borderId="0" xfId="0" applyFont="1" applyBorder="1" applyAlignment="1">
      <alignment horizontal="left" vertical="center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39</xdr:row>
      <xdr:rowOff>95250</xdr:rowOff>
    </xdr:from>
    <xdr:to>
      <xdr:col>6</xdr:col>
      <xdr:colOff>76200</xdr:colOff>
      <xdr:row>52</xdr:row>
      <xdr:rowOff>76200</xdr:rowOff>
    </xdr:to>
    <xdr:sp macro="" textlink="">
      <xdr:nvSpPr>
        <xdr:cNvPr id="2" name="Parenthèse fermante 1">
          <a:extLst>
            <a:ext uri="{FF2B5EF4-FFF2-40B4-BE49-F238E27FC236}">
              <a16:creationId xmlns:a16="http://schemas.microsoft.com/office/drawing/2014/main" id="{6F88A75D-EA64-401E-9581-715B158836EB}"/>
            </a:ext>
          </a:extLst>
        </xdr:cNvPr>
        <xdr:cNvSpPr/>
      </xdr:nvSpPr>
      <xdr:spPr>
        <a:xfrm>
          <a:off x="6650355" y="8012430"/>
          <a:ext cx="47625" cy="146685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6</xdr:col>
      <xdr:colOff>28575</xdr:colOff>
      <xdr:row>56</xdr:row>
      <xdr:rowOff>95250</xdr:rowOff>
    </xdr:from>
    <xdr:to>
      <xdr:col>6</xdr:col>
      <xdr:colOff>76200</xdr:colOff>
      <xdr:row>69</xdr:row>
      <xdr:rowOff>76200</xdr:rowOff>
    </xdr:to>
    <xdr:sp macro="" textlink="">
      <xdr:nvSpPr>
        <xdr:cNvPr id="3" name="Parenthèse fermante 2">
          <a:extLst>
            <a:ext uri="{FF2B5EF4-FFF2-40B4-BE49-F238E27FC236}">
              <a16:creationId xmlns:a16="http://schemas.microsoft.com/office/drawing/2014/main" id="{CAA7613E-418B-4B5C-9B3B-D58973E574A7}"/>
            </a:ext>
          </a:extLst>
        </xdr:cNvPr>
        <xdr:cNvSpPr/>
      </xdr:nvSpPr>
      <xdr:spPr>
        <a:xfrm>
          <a:off x="6650355" y="10024110"/>
          <a:ext cx="47625" cy="146685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oneCellAnchor>
    <xdr:from>
      <xdr:col>0</xdr:col>
      <xdr:colOff>19050</xdr:colOff>
      <xdr:row>117</xdr:row>
      <xdr:rowOff>0</xdr:rowOff>
    </xdr:from>
    <xdr:ext cx="226595" cy="180975"/>
    <xdr:pic>
      <xdr:nvPicPr>
        <xdr:cNvPr id="4" name="Picture 3" descr="C:\Users\smd\AppData\Local\Microsoft\Windows\Temporary Internet Files\Content.IE5\Z2HDKNHA\MC900411320[1].wmf">
          <a:extLst>
            <a:ext uri="{FF2B5EF4-FFF2-40B4-BE49-F238E27FC236}">
              <a16:creationId xmlns:a16="http://schemas.microsoft.com/office/drawing/2014/main" id="{AE3E4F0F-1BCB-4B65-BE23-075713B09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1115020"/>
          <a:ext cx="226595" cy="180975"/>
        </a:xfrm>
        <a:prstGeom prst="rect">
          <a:avLst/>
        </a:prstGeom>
        <a:noFill/>
      </xdr:spPr>
    </xdr:pic>
    <xdr:clientData/>
  </xdr:oneCellAnchor>
  <xdr:twoCellAnchor editAs="oneCell">
    <xdr:from>
      <xdr:col>1</xdr:col>
      <xdr:colOff>590550</xdr:colOff>
      <xdr:row>0</xdr:row>
      <xdr:rowOff>95250</xdr:rowOff>
    </xdr:from>
    <xdr:to>
      <xdr:col>1</xdr:col>
      <xdr:colOff>1609725</xdr:colOff>
      <xdr:row>3</xdr:row>
      <xdr:rowOff>314325</xdr:rowOff>
    </xdr:to>
    <xdr:pic>
      <xdr:nvPicPr>
        <xdr:cNvPr id="5" name="Image 4" descr="logo La Providence Passy">
          <a:extLst>
            <a:ext uri="{FF2B5EF4-FFF2-40B4-BE49-F238E27FC236}">
              <a16:creationId xmlns:a16="http://schemas.microsoft.com/office/drawing/2014/main" id="{62D314A6-EE08-4FEF-9CD0-4DD41670606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" y="95250"/>
          <a:ext cx="1019175" cy="72199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609600</xdr:colOff>
      <xdr:row>76</xdr:row>
      <xdr:rowOff>85725</xdr:rowOff>
    </xdr:from>
    <xdr:ext cx="1019175" cy="762000"/>
    <xdr:pic>
      <xdr:nvPicPr>
        <xdr:cNvPr id="6" name="Image 5" descr="logo La Providence Passy">
          <a:extLst>
            <a:ext uri="{FF2B5EF4-FFF2-40B4-BE49-F238E27FC236}">
              <a16:creationId xmlns:a16="http://schemas.microsoft.com/office/drawing/2014/main" id="{EC9D8E6E-3F44-455B-93D6-A24A39E40ED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1540" y="12658725"/>
          <a:ext cx="1019175" cy="762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B2C52-89CA-4B8E-8EA7-9E1459B6DA28}">
  <sheetPr>
    <pageSetUpPr fitToPage="1"/>
  </sheetPr>
  <dimension ref="A2:N142"/>
  <sheetViews>
    <sheetView tabSelected="1" zoomScaleNormal="100" workbookViewId="0">
      <selection activeCell="C14" sqref="C14"/>
    </sheetView>
  </sheetViews>
  <sheetFormatPr baseColWidth="10" defaultRowHeight="12.75"/>
  <cols>
    <col min="1" max="1" width="4.140625" customWidth="1"/>
    <col min="2" max="2" width="26" customWidth="1"/>
    <col min="3" max="3" width="23.28515625" customWidth="1"/>
    <col min="4" max="5" width="10.85546875" customWidth="1"/>
    <col min="6" max="6" width="21.28515625" customWidth="1"/>
    <col min="7" max="7" width="10.85546875" customWidth="1"/>
  </cols>
  <sheetData>
    <row r="2" spans="1:8">
      <c r="B2" s="1"/>
      <c r="G2" s="2" t="s">
        <v>0</v>
      </c>
    </row>
    <row r="3" spans="1:8">
      <c r="D3" s="3"/>
      <c r="G3" s="4" t="s">
        <v>1</v>
      </c>
    </row>
    <row r="4" spans="1:8" ht="29.25" customHeight="1">
      <c r="B4" s="5" t="s">
        <v>2</v>
      </c>
      <c r="D4" s="1"/>
      <c r="G4" s="6" t="s">
        <v>3</v>
      </c>
    </row>
    <row r="5" spans="1:8" ht="5.45" customHeight="1" thickBot="1"/>
    <row r="6" spans="1:8" ht="24.75">
      <c r="A6" s="142" t="s">
        <v>4</v>
      </c>
      <c r="B6" s="143"/>
      <c r="C6" s="143"/>
      <c r="D6" s="143"/>
      <c r="E6" s="143"/>
      <c r="F6" s="143"/>
      <c r="G6" s="144"/>
      <c r="H6" s="7"/>
    </row>
    <row r="7" spans="1:8" ht="25.5" thickBot="1">
      <c r="A7" s="145" t="s">
        <v>90</v>
      </c>
      <c r="B7" s="146"/>
      <c r="C7" s="146"/>
      <c r="D7" s="146"/>
      <c r="E7" s="146"/>
      <c r="F7" s="146"/>
      <c r="G7" s="147"/>
      <c r="H7" s="8"/>
    </row>
    <row r="8" spans="1:8" ht="10.9" customHeight="1">
      <c r="A8" s="7"/>
      <c r="B8" s="9"/>
      <c r="C8" s="10"/>
      <c r="D8" s="10"/>
      <c r="E8" s="10"/>
      <c r="F8" s="10"/>
      <c r="G8" s="10"/>
      <c r="H8" s="8"/>
    </row>
    <row r="9" spans="1:8" s="1" customFormat="1" ht="13.9" customHeight="1">
      <c r="A9" s="160" t="s">
        <v>5</v>
      </c>
      <c r="B9" s="160"/>
      <c r="C9" s="11" t="s">
        <v>93</v>
      </c>
      <c r="D9" s="12"/>
      <c r="E9" s="12"/>
      <c r="F9" s="12"/>
      <c r="G9" s="12"/>
      <c r="H9" s="13"/>
    </row>
    <row r="10" spans="1:8" s="1" customFormat="1" ht="13.5" customHeight="1">
      <c r="B10" s="14"/>
      <c r="C10" s="15" t="s">
        <v>92</v>
      </c>
      <c r="D10" s="12"/>
      <c r="E10" s="12"/>
      <c r="F10" s="12"/>
      <c r="G10" s="12"/>
      <c r="H10" s="13"/>
    </row>
    <row r="11" spans="1:8" s="1" customFormat="1" ht="13.5" customHeight="1">
      <c r="B11" s="14"/>
      <c r="C11" s="15"/>
      <c r="D11" s="12"/>
      <c r="E11" s="12"/>
      <c r="F11" s="12"/>
      <c r="G11" s="12"/>
      <c r="H11" s="13"/>
    </row>
    <row r="12" spans="1:8" ht="13.5" customHeight="1" thickBot="1">
      <c r="A12" s="7"/>
      <c r="B12" s="9"/>
      <c r="C12" s="10"/>
      <c r="D12" s="10"/>
      <c r="E12" s="10"/>
      <c r="F12" s="10"/>
      <c r="G12" s="10"/>
      <c r="H12" s="8"/>
    </row>
    <row r="13" spans="1:8" s="20" customFormat="1" ht="16.899999999999999" customHeight="1">
      <c r="A13" s="161" t="s">
        <v>6</v>
      </c>
      <c r="B13" s="162"/>
      <c r="C13" s="16" t="s">
        <v>7</v>
      </c>
      <c r="D13" s="16"/>
      <c r="E13" s="16" t="s">
        <v>8</v>
      </c>
      <c r="F13" s="17"/>
      <c r="G13" s="18" t="s">
        <v>9</v>
      </c>
      <c r="H13" s="19"/>
    </row>
    <row r="14" spans="1:8" s="20" customFormat="1" ht="16.899999999999999" customHeight="1">
      <c r="A14" s="21"/>
      <c r="B14" s="22" t="s">
        <v>10</v>
      </c>
      <c r="C14" s="23"/>
      <c r="D14" s="24"/>
      <c r="E14" s="152"/>
      <c r="F14" s="152"/>
      <c r="G14" s="25"/>
      <c r="H14" s="19"/>
    </row>
    <row r="15" spans="1:8" s="20" customFormat="1" ht="16.899999999999999" customHeight="1">
      <c r="A15" s="21"/>
      <c r="B15" s="22" t="s">
        <v>11</v>
      </c>
      <c r="C15" s="23"/>
      <c r="D15" s="24"/>
      <c r="E15" s="155"/>
      <c r="F15" s="155"/>
      <c r="G15" s="25"/>
      <c r="H15" s="19"/>
    </row>
    <row r="16" spans="1:8" s="20" customFormat="1" ht="16.899999999999999" customHeight="1">
      <c r="A16" s="21"/>
      <c r="B16" s="22" t="s">
        <v>12</v>
      </c>
      <c r="C16" s="152"/>
      <c r="D16" s="152"/>
      <c r="E16" s="152"/>
      <c r="F16" s="152"/>
      <c r="G16" s="25"/>
      <c r="H16" s="19"/>
    </row>
    <row r="17" spans="1:14" s="20" customFormat="1" ht="16.899999999999999" customHeight="1">
      <c r="A17" s="21"/>
      <c r="B17" s="22" t="s">
        <v>13</v>
      </c>
      <c r="C17" s="152"/>
      <c r="D17" s="152"/>
      <c r="E17" s="152"/>
      <c r="F17" s="152"/>
      <c r="G17" s="25"/>
      <c r="H17" s="19"/>
    </row>
    <row r="18" spans="1:14" s="31" customFormat="1" ht="7.5" customHeight="1">
      <c r="A18" s="26"/>
      <c r="B18" s="27"/>
      <c r="C18" s="28"/>
      <c r="D18" s="28"/>
      <c r="E18" s="28"/>
      <c r="F18" s="28"/>
      <c r="G18" s="29"/>
      <c r="H18" s="30"/>
    </row>
    <row r="19" spans="1:14" s="20" customFormat="1" ht="16.5" customHeight="1">
      <c r="A19" s="153" t="s">
        <v>14</v>
      </c>
      <c r="B19" s="154"/>
      <c r="C19" s="24"/>
      <c r="D19" s="24"/>
      <c r="E19" s="24"/>
      <c r="F19" s="24"/>
      <c r="G19" s="25"/>
      <c r="H19" s="19"/>
      <c r="N19" s="32"/>
    </row>
    <row r="20" spans="1:14" s="20" customFormat="1" ht="16.899999999999999" customHeight="1">
      <c r="A20" s="21"/>
      <c r="B20" s="22" t="s">
        <v>15</v>
      </c>
      <c r="C20" s="23"/>
      <c r="D20" s="24"/>
      <c r="E20" s="152"/>
      <c r="F20" s="152"/>
      <c r="G20" s="33"/>
      <c r="H20" s="19"/>
    </row>
    <row r="21" spans="1:14" s="20" customFormat="1" ht="16.899999999999999" customHeight="1">
      <c r="A21" s="21"/>
      <c r="B21" s="22" t="s">
        <v>16</v>
      </c>
      <c r="C21" s="34"/>
      <c r="D21" s="24"/>
      <c r="E21" s="155"/>
      <c r="F21" s="155"/>
      <c r="G21" s="33"/>
      <c r="H21" s="19"/>
    </row>
    <row r="22" spans="1:14" s="20" customFormat="1" ht="16.899999999999999" customHeight="1">
      <c r="A22" s="21"/>
      <c r="B22" s="22" t="s">
        <v>17</v>
      </c>
      <c r="C22" s="34"/>
      <c r="D22" s="24"/>
      <c r="E22" s="155"/>
      <c r="F22" s="155"/>
      <c r="G22" s="33"/>
      <c r="H22" s="19"/>
    </row>
    <row r="23" spans="1:14" s="20" customFormat="1" ht="16.899999999999999" customHeight="1">
      <c r="A23" s="21"/>
      <c r="B23" s="22" t="s">
        <v>18</v>
      </c>
      <c r="C23" s="23"/>
      <c r="D23" s="24"/>
      <c r="E23" s="155"/>
      <c r="F23" s="155"/>
      <c r="G23" s="33"/>
      <c r="H23" s="19"/>
    </row>
    <row r="24" spans="1:14" s="20" customFormat="1" ht="6" customHeight="1">
      <c r="A24" s="21"/>
      <c r="B24" s="35"/>
      <c r="C24" s="19"/>
      <c r="D24" s="19"/>
      <c r="E24" s="19"/>
      <c r="F24" s="36"/>
      <c r="G24" s="37"/>
      <c r="H24" s="19"/>
    </row>
    <row r="25" spans="1:14" s="20" customFormat="1" ht="25.15" customHeight="1" thickBot="1">
      <c r="A25" s="156" t="s">
        <v>89</v>
      </c>
      <c r="B25" s="157"/>
      <c r="C25" s="38" t="s">
        <v>19</v>
      </c>
      <c r="D25" s="39"/>
      <c r="E25" s="38" t="s">
        <v>20</v>
      </c>
      <c r="F25" s="158"/>
      <c r="G25" s="159"/>
      <c r="H25" s="19"/>
    </row>
    <row r="26" spans="1:14" s="20" customFormat="1" ht="15.75" customHeight="1" thickBot="1"/>
    <row r="27" spans="1:14" s="20" customFormat="1" ht="33" customHeight="1" thickBot="1">
      <c r="C27" s="40" t="s">
        <v>21</v>
      </c>
      <c r="D27" s="41" t="s">
        <v>22</v>
      </c>
      <c r="E27" s="42" t="s">
        <v>23</v>
      </c>
      <c r="G27" s="20" t="s">
        <v>24</v>
      </c>
    </row>
    <row r="28" spans="1:14" s="20" customFormat="1" ht="15.75" customHeight="1" thickBot="1">
      <c r="A28" s="116" t="s">
        <v>25</v>
      </c>
      <c r="B28" s="117"/>
      <c r="C28" s="43" t="s">
        <v>26</v>
      </c>
      <c r="D28" s="44">
        <v>510</v>
      </c>
      <c r="E28" s="45"/>
    </row>
    <row r="29" spans="1:14" s="20" customFormat="1" ht="15.75" customHeight="1" thickBot="1">
      <c r="A29" s="46"/>
      <c r="B29" s="46"/>
      <c r="C29" s="47" t="s">
        <v>27</v>
      </c>
      <c r="D29" s="44">
        <f>D28*0.9</f>
        <v>459</v>
      </c>
      <c r="E29" s="45"/>
    </row>
    <row r="30" spans="1:14" s="20" customFormat="1" ht="15.75" customHeight="1" thickBot="1">
      <c r="A30" s="46"/>
      <c r="B30" s="46"/>
      <c r="C30" s="47" t="s">
        <v>28</v>
      </c>
      <c r="D30" s="44">
        <f>D28*0.8</f>
        <v>408</v>
      </c>
      <c r="E30" s="45"/>
    </row>
    <row r="31" spans="1:14" s="20" customFormat="1" ht="15.75" customHeight="1" thickBot="1">
      <c r="A31" s="46"/>
      <c r="B31" s="46"/>
      <c r="C31" s="47" t="s">
        <v>29</v>
      </c>
      <c r="D31" s="44">
        <f>D28*0.8</f>
        <v>408</v>
      </c>
      <c r="E31" s="45"/>
    </row>
    <row r="32" spans="1:14" s="20" customFormat="1" ht="15.75" customHeight="1" thickBot="1">
      <c r="A32" s="46"/>
      <c r="B32" s="46"/>
      <c r="C32" s="48"/>
      <c r="D32" s="49"/>
      <c r="E32" s="50"/>
    </row>
    <row r="33" spans="1:10" s="20" customFormat="1" ht="15.75" customHeight="1" thickBot="1">
      <c r="A33" s="116" t="s">
        <v>30</v>
      </c>
      <c r="B33" s="117"/>
      <c r="C33" s="43" t="s">
        <v>26</v>
      </c>
      <c r="D33" s="51">
        <v>263</v>
      </c>
      <c r="E33" s="45"/>
    </row>
    <row r="34" spans="1:10" s="20" customFormat="1" ht="15.75" customHeight="1" thickBot="1">
      <c r="A34" s="52"/>
      <c r="B34" s="52"/>
      <c r="C34" s="47" t="s">
        <v>27</v>
      </c>
      <c r="D34" s="51">
        <f>$D$33</f>
        <v>263</v>
      </c>
      <c r="E34" s="45"/>
    </row>
    <row r="35" spans="1:10" s="20" customFormat="1" ht="15.75" customHeight="1" thickBot="1">
      <c r="A35" s="46"/>
      <c r="B35" s="46"/>
      <c r="C35" s="47" t="s">
        <v>28</v>
      </c>
      <c r="D35" s="51">
        <f t="shared" ref="D35:D36" si="0">$D$33</f>
        <v>263</v>
      </c>
      <c r="E35" s="45"/>
    </row>
    <row r="36" spans="1:10" s="20" customFormat="1" ht="15.75" customHeight="1" thickBot="1">
      <c r="A36" s="46"/>
      <c r="B36" s="46"/>
      <c r="C36" s="47" t="s">
        <v>29</v>
      </c>
      <c r="D36" s="53">
        <f t="shared" si="0"/>
        <v>263</v>
      </c>
      <c r="E36" s="45"/>
    </row>
    <row r="37" spans="1:10" s="20" customFormat="1" ht="15.75" customHeight="1">
      <c r="A37" s="46"/>
      <c r="B37" s="46"/>
      <c r="C37" s="54"/>
      <c r="D37" s="55"/>
      <c r="E37" s="56"/>
    </row>
    <row r="38" spans="1:10" s="20" customFormat="1" ht="15" customHeight="1">
      <c r="A38" s="116" t="s">
        <v>31</v>
      </c>
      <c r="B38" s="117"/>
      <c r="C38" s="132" t="s">
        <v>32</v>
      </c>
      <c r="D38" s="150">
        <v>128.1</v>
      </c>
      <c r="E38" s="56"/>
    </row>
    <row r="39" spans="1:10" s="20" customFormat="1" ht="5.25" customHeight="1" thickBot="1">
      <c r="A39" s="46"/>
      <c r="B39" s="57"/>
      <c r="C39" s="133"/>
      <c r="D39" s="151"/>
      <c r="E39" s="58"/>
    </row>
    <row r="40" spans="1:10" s="20" customFormat="1" ht="9" customHeight="1">
      <c r="A40" s="46"/>
      <c r="B40" s="46"/>
      <c r="C40" s="136" t="s">
        <v>33</v>
      </c>
      <c r="D40" s="138" t="s">
        <v>34</v>
      </c>
      <c r="E40" s="140"/>
      <c r="F40" s="59" t="s">
        <v>35</v>
      </c>
      <c r="G40" s="60"/>
    </row>
    <row r="41" spans="1:10" s="20" customFormat="1" ht="9" customHeight="1" thickBot="1">
      <c r="A41" s="46"/>
      <c r="B41" s="46"/>
      <c r="C41" s="137"/>
      <c r="D41" s="139"/>
      <c r="E41" s="141"/>
      <c r="F41" s="61" t="s">
        <v>36</v>
      </c>
      <c r="G41" s="62"/>
    </row>
    <row r="42" spans="1:10" s="20" customFormat="1" ht="9" customHeight="1">
      <c r="A42" s="46"/>
      <c r="B42" s="63" t="s">
        <v>24</v>
      </c>
      <c r="C42" s="132" t="s">
        <v>37</v>
      </c>
      <c r="D42" s="134">
        <f>$D$38</f>
        <v>128.1</v>
      </c>
      <c r="E42" s="64"/>
      <c r="G42" s="65"/>
    </row>
    <row r="43" spans="1:10" s="20" customFormat="1" ht="9" customHeight="1" thickBot="1">
      <c r="A43" s="46"/>
      <c r="B43" s="57"/>
      <c r="C43" s="133"/>
      <c r="D43" s="135"/>
      <c r="E43" s="66"/>
      <c r="G43" s="67" t="s">
        <v>38</v>
      </c>
    </row>
    <row r="44" spans="1:10" s="20" customFormat="1" ht="9" customHeight="1">
      <c r="A44" s="46"/>
      <c r="B44" s="46"/>
      <c r="C44" s="136" t="s">
        <v>33</v>
      </c>
      <c r="D44" s="138" t="s">
        <v>34</v>
      </c>
      <c r="E44" s="140"/>
      <c r="F44" s="68" t="s">
        <v>35</v>
      </c>
      <c r="G44" s="69" t="s">
        <v>39</v>
      </c>
      <c r="J44" s="148"/>
    </row>
    <row r="45" spans="1:10" s="20" customFormat="1" ht="9" customHeight="1" thickBot="1">
      <c r="A45" s="46"/>
      <c r="B45" s="46"/>
      <c r="C45" s="137"/>
      <c r="D45" s="139"/>
      <c r="E45" s="141"/>
      <c r="F45" s="61" t="s">
        <v>36</v>
      </c>
      <c r="G45" s="69" t="s">
        <v>40</v>
      </c>
      <c r="J45" s="148"/>
    </row>
    <row r="46" spans="1:10" s="20" customFormat="1" ht="9" customHeight="1">
      <c r="A46" s="46"/>
      <c r="B46" s="63" t="s">
        <v>24</v>
      </c>
      <c r="C46" s="132" t="s">
        <v>41</v>
      </c>
      <c r="D46" s="134">
        <f>$D$38</f>
        <v>128.1</v>
      </c>
      <c r="E46" s="64"/>
      <c r="F46" s="70"/>
      <c r="G46" s="69" t="s">
        <v>42</v>
      </c>
      <c r="J46" s="71"/>
    </row>
    <row r="47" spans="1:10" s="20" customFormat="1" ht="9" customHeight="1" thickBot="1">
      <c r="A47" s="46"/>
      <c r="B47" s="57"/>
      <c r="C47" s="133"/>
      <c r="D47" s="135"/>
      <c r="E47" s="66"/>
      <c r="G47" s="67" t="s">
        <v>43</v>
      </c>
      <c r="J47" s="71"/>
    </row>
    <row r="48" spans="1:10" s="20" customFormat="1" ht="9" customHeight="1">
      <c r="A48" s="46"/>
      <c r="B48" s="46"/>
      <c r="C48" s="136" t="s">
        <v>33</v>
      </c>
      <c r="D48" s="138" t="s">
        <v>34</v>
      </c>
      <c r="E48" s="140"/>
      <c r="F48" s="68" t="s">
        <v>35</v>
      </c>
      <c r="G48" s="67" t="s">
        <v>44</v>
      </c>
      <c r="J48" s="149"/>
    </row>
    <row r="49" spans="1:10" s="20" customFormat="1" ht="9" customHeight="1" thickBot="1">
      <c r="A49" s="46"/>
      <c r="B49" s="46"/>
      <c r="C49" s="137"/>
      <c r="D49" s="139"/>
      <c r="E49" s="141"/>
      <c r="F49" s="61" t="s">
        <v>36</v>
      </c>
      <c r="G49" s="67" t="s">
        <v>45</v>
      </c>
      <c r="J49" s="149"/>
    </row>
    <row r="50" spans="1:10" s="20" customFormat="1" ht="9" customHeight="1">
      <c r="A50" s="46"/>
      <c r="B50" s="63" t="s">
        <v>24</v>
      </c>
      <c r="C50" s="132" t="s">
        <v>46</v>
      </c>
      <c r="D50" s="134">
        <f>$D$38</f>
        <v>128.1</v>
      </c>
      <c r="E50" s="64"/>
      <c r="G50" s="65"/>
      <c r="J50" s="71"/>
    </row>
    <row r="51" spans="1:10" s="20" customFormat="1" ht="9" customHeight="1" thickBot="1">
      <c r="A51" s="46"/>
      <c r="B51" s="57"/>
      <c r="C51" s="133"/>
      <c r="D51" s="135"/>
      <c r="E51" s="66"/>
      <c r="G51" s="65"/>
      <c r="J51" s="71"/>
    </row>
    <row r="52" spans="1:10" s="20" customFormat="1" ht="9" customHeight="1">
      <c r="A52" s="46"/>
      <c r="B52" s="46"/>
      <c r="C52" s="136" t="s">
        <v>33</v>
      </c>
      <c r="D52" s="138" t="s">
        <v>34</v>
      </c>
      <c r="E52" s="140"/>
      <c r="F52" s="68" t="s">
        <v>35</v>
      </c>
      <c r="G52" s="72"/>
      <c r="H52" s="32"/>
      <c r="J52" s="148"/>
    </row>
    <row r="53" spans="1:10" s="20" customFormat="1" ht="9" customHeight="1" thickBot="1">
      <c r="A53" s="46"/>
      <c r="B53" s="46"/>
      <c r="C53" s="137"/>
      <c r="D53" s="139"/>
      <c r="E53" s="141"/>
      <c r="F53" s="61" t="s">
        <v>36</v>
      </c>
      <c r="G53" s="72"/>
      <c r="J53" s="148"/>
    </row>
    <row r="54" spans="1:10" s="20" customFormat="1" ht="12.75" customHeight="1">
      <c r="A54" s="46"/>
      <c r="B54" s="46"/>
      <c r="C54" s="73"/>
      <c r="D54" s="74"/>
      <c r="E54" s="56"/>
      <c r="F54" s="73"/>
      <c r="G54" s="75"/>
      <c r="J54" s="76"/>
    </row>
    <row r="55" spans="1:10" s="20" customFormat="1" ht="15" customHeight="1">
      <c r="A55" s="116" t="s">
        <v>47</v>
      </c>
      <c r="B55" s="117"/>
      <c r="C55" s="132" t="s">
        <v>48</v>
      </c>
      <c r="D55" s="150">
        <v>101</v>
      </c>
      <c r="E55" s="56"/>
    </row>
    <row r="56" spans="1:10" s="20" customFormat="1" ht="5.25" customHeight="1" thickBot="1">
      <c r="A56" s="46"/>
      <c r="B56" s="57"/>
      <c r="C56" s="133"/>
      <c r="D56" s="151"/>
      <c r="E56" s="58"/>
    </row>
    <row r="57" spans="1:10" s="20" customFormat="1" ht="9" customHeight="1">
      <c r="A57" s="46"/>
      <c r="B57" s="46"/>
      <c r="C57" s="136" t="s">
        <v>49</v>
      </c>
      <c r="D57" s="138" t="s">
        <v>50</v>
      </c>
      <c r="E57" s="140"/>
      <c r="F57" s="59" t="s">
        <v>51</v>
      </c>
      <c r="G57" s="60"/>
    </row>
    <row r="58" spans="1:10" s="20" customFormat="1" ht="9" customHeight="1" thickBot="1">
      <c r="A58" s="46"/>
      <c r="B58" s="77"/>
      <c r="C58" s="137"/>
      <c r="D58" s="139"/>
      <c r="E58" s="141"/>
      <c r="F58" s="61" t="s">
        <v>52</v>
      </c>
      <c r="G58" s="62"/>
    </row>
    <row r="59" spans="1:10" s="20" customFormat="1" ht="9" customHeight="1">
      <c r="A59" s="46"/>
      <c r="B59" s="77"/>
      <c r="C59" s="132" t="s">
        <v>53</v>
      </c>
      <c r="D59" s="134">
        <f>$D$55</f>
        <v>101</v>
      </c>
      <c r="E59" s="64"/>
      <c r="G59" s="65"/>
    </row>
    <row r="60" spans="1:10" s="20" customFormat="1" ht="9" customHeight="1" thickBot="1">
      <c r="A60" s="46"/>
      <c r="B60" s="77"/>
      <c r="C60" s="133"/>
      <c r="D60" s="135"/>
      <c r="E60" s="66"/>
      <c r="G60" s="67" t="s">
        <v>38</v>
      </c>
    </row>
    <row r="61" spans="1:10" s="20" customFormat="1" ht="9" customHeight="1">
      <c r="A61" s="46"/>
      <c r="B61" s="77"/>
      <c r="C61" s="136" t="s">
        <v>49</v>
      </c>
      <c r="D61" s="138" t="s">
        <v>50</v>
      </c>
      <c r="E61" s="140"/>
      <c r="F61" s="59" t="s">
        <v>51</v>
      </c>
      <c r="G61" s="69" t="s">
        <v>39</v>
      </c>
      <c r="J61" s="148"/>
    </row>
    <row r="62" spans="1:10" s="20" customFormat="1" ht="9" customHeight="1" thickBot="1">
      <c r="A62" s="46"/>
      <c r="B62" s="77"/>
      <c r="C62" s="137"/>
      <c r="D62" s="139"/>
      <c r="E62" s="141"/>
      <c r="F62" s="61" t="s">
        <v>52</v>
      </c>
      <c r="G62" s="69" t="s">
        <v>40</v>
      </c>
      <c r="J62" s="148"/>
    </row>
    <row r="63" spans="1:10" s="20" customFormat="1" ht="9" customHeight="1">
      <c r="A63" s="46"/>
      <c r="B63" s="77"/>
      <c r="C63" s="132" t="s">
        <v>54</v>
      </c>
      <c r="D63" s="134">
        <f>$D$55</f>
        <v>101</v>
      </c>
      <c r="E63" s="64"/>
      <c r="F63" s="70"/>
      <c r="G63" s="69" t="s">
        <v>42</v>
      </c>
      <c r="J63" s="71"/>
    </row>
    <row r="64" spans="1:10" s="20" customFormat="1" ht="9" customHeight="1" thickBot="1">
      <c r="A64" s="46"/>
      <c r="B64" s="77"/>
      <c r="C64" s="133"/>
      <c r="D64" s="135"/>
      <c r="E64" s="66"/>
      <c r="G64" s="67" t="s">
        <v>55</v>
      </c>
      <c r="J64" s="71"/>
    </row>
    <row r="65" spans="1:10" s="20" customFormat="1" ht="9" customHeight="1">
      <c r="A65" s="46"/>
      <c r="B65" s="77"/>
      <c r="C65" s="136" t="s">
        <v>49</v>
      </c>
      <c r="D65" s="138" t="s">
        <v>50</v>
      </c>
      <c r="E65" s="140"/>
      <c r="F65" s="59" t="s">
        <v>51</v>
      </c>
      <c r="G65" s="67" t="s">
        <v>56</v>
      </c>
      <c r="J65" s="149"/>
    </row>
    <row r="66" spans="1:10" s="20" customFormat="1" ht="9" customHeight="1" thickBot="1">
      <c r="A66" s="46"/>
      <c r="B66" s="77"/>
      <c r="C66" s="137"/>
      <c r="D66" s="139"/>
      <c r="E66" s="141"/>
      <c r="F66" s="61" t="s">
        <v>52</v>
      </c>
      <c r="G66" s="67" t="s">
        <v>45</v>
      </c>
      <c r="J66" s="149"/>
    </row>
    <row r="67" spans="1:10" s="20" customFormat="1" ht="9" customHeight="1">
      <c r="A67" s="46"/>
      <c r="B67" s="77"/>
      <c r="C67" s="132" t="s">
        <v>57</v>
      </c>
      <c r="D67" s="134">
        <f>$D$55</f>
        <v>101</v>
      </c>
      <c r="E67" s="64"/>
      <c r="G67" s="65"/>
      <c r="J67" s="71"/>
    </row>
    <row r="68" spans="1:10" s="20" customFormat="1" ht="9" customHeight="1" thickBot="1">
      <c r="A68" s="46"/>
      <c r="B68" s="77"/>
      <c r="C68" s="133"/>
      <c r="D68" s="135"/>
      <c r="E68" s="66"/>
      <c r="G68" s="65"/>
      <c r="J68" s="71"/>
    </row>
    <row r="69" spans="1:10" s="20" customFormat="1" ht="9" customHeight="1">
      <c r="A69" s="46"/>
      <c r="B69" s="77"/>
      <c r="C69" s="136" t="s">
        <v>49</v>
      </c>
      <c r="D69" s="138" t="s">
        <v>50</v>
      </c>
      <c r="E69" s="140"/>
      <c r="F69" s="59" t="s">
        <v>51</v>
      </c>
      <c r="G69" s="72"/>
      <c r="H69" s="32"/>
      <c r="J69" s="148"/>
    </row>
    <row r="70" spans="1:10" s="20" customFormat="1" ht="9" customHeight="1" thickBot="1">
      <c r="A70" s="46"/>
      <c r="B70" s="46"/>
      <c r="C70" s="137"/>
      <c r="D70" s="139"/>
      <c r="E70" s="141"/>
      <c r="F70" s="61" t="s">
        <v>52</v>
      </c>
      <c r="G70" s="72"/>
      <c r="J70" s="148"/>
    </row>
    <row r="71" spans="1:10" s="20" customFormat="1" ht="12.75" customHeight="1" thickBot="1">
      <c r="C71" s="78"/>
      <c r="D71" s="79"/>
      <c r="E71" s="80"/>
    </row>
    <row r="72" spans="1:10" s="20" customFormat="1" ht="15" customHeight="1">
      <c r="A72" s="121" t="s">
        <v>58</v>
      </c>
      <c r="B72" s="122"/>
      <c r="C72" s="122"/>
      <c r="D72" s="123"/>
      <c r="E72" s="130">
        <f>SUM(E28:E70)</f>
        <v>0</v>
      </c>
    </row>
    <row r="73" spans="1:10" s="20" customFormat="1" ht="15" customHeight="1" thickBot="1">
      <c r="A73" s="126" t="s">
        <v>59</v>
      </c>
      <c r="B73" s="127"/>
      <c r="C73" s="127"/>
      <c r="D73" s="128"/>
      <c r="E73" s="131"/>
    </row>
    <row r="74" spans="1:10" s="20" customFormat="1" ht="13.5"/>
    <row r="75" spans="1:10" s="20" customFormat="1" ht="13.5"/>
    <row r="76" spans="1:10" s="20" customFormat="1" ht="13.5"/>
    <row r="78" spans="1:10">
      <c r="B78" s="1"/>
      <c r="G78" s="2" t="s">
        <v>0</v>
      </c>
    </row>
    <row r="79" spans="1:10">
      <c r="D79" s="3"/>
      <c r="G79" s="4" t="s">
        <v>1</v>
      </c>
    </row>
    <row r="80" spans="1:10" ht="24.75" customHeight="1">
      <c r="B80" s="5" t="s">
        <v>2</v>
      </c>
      <c r="D80" s="1"/>
      <c r="G80" s="6" t="s">
        <v>60</v>
      </c>
    </row>
    <row r="81" spans="1:8" s="20" customFormat="1" ht="14.25" thickBot="1"/>
    <row r="82" spans="1:8" ht="24.75">
      <c r="A82" s="142" t="s">
        <v>4</v>
      </c>
      <c r="B82" s="143"/>
      <c r="C82" s="143"/>
      <c r="D82" s="143"/>
      <c r="E82" s="143"/>
      <c r="F82" s="143"/>
      <c r="G82" s="144"/>
      <c r="H82" s="7"/>
    </row>
    <row r="83" spans="1:8" ht="25.5" thickBot="1">
      <c r="A83" s="145" t="s">
        <v>90</v>
      </c>
      <c r="B83" s="146"/>
      <c r="C83" s="146"/>
      <c r="D83" s="146"/>
      <c r="E83" s="146"/>
      <c r="F83" s="146"/>
      <c r="G83" s="147"/>
      <c r="H83" s="8"/>
    </row>
    <row r="84" spans="1:8" s="20" customFormat="1" ht="13.5">
      <c r="B84" s="81"/>
    </row>
    <row r="85" spans="1:8" s="20" customFormat="1" ht="14.25" thickBot="1">
      <c r="B85" s="81"/>
    </row>
    <row r="86" spans="1:8" s="20" customFormat="1" ht="33" customHeight="1" thickBot="1">
      <c r="B86" s="81"/>
      <c r="D86" s="41" t="s">
        <v>22</v>
      </c>
      <c r="E86" s="42" t="s">
        <v>23</v>
      </c>
    </row>
    <row r="87" spans="1:8" s="20" customFormat="1" ht="15" customHeight="1">
      <c r="A87" s="121" t="s">
        <v>58</v>
      </c>
      <c r="B87" s="122"/>
      <c r="C87" s="122"/>
      <c r="D87" s="123"/>
      <c r="E87" s="130">
        <f>E72</f>
        <v>0</v>
      </c>
    </row>
    <row r="88" spans="1:8" s="20" customFormat="1" ht="15" customHeight="1" thickBot="1">
      <c r="A88" s="126" t="s">
        <v>61</v>
      </c>
      <c r="B88" s="127"/>
      <c r="C88" s="127"/>
      <c r="D88" s="128"/>
      <c r="E88" s="131"/>
    </row>
    <row r="89" spans="1:8" s="31" customFormat="1" ht="15" customHeight="1" thickBot="1">
      <c r="A89" s="82"/>
      <c r="B89" s="82"/>
      <c r="C89" s="82"/>
      <c r="D89" s="82"/>
      <c r="E89" s="83"/>
    </row>
    <row r="90" spans="1:8" s="20" customFormat="1" ht="15.75" customHeight="1" thickBot="1">
      <c r="A90" s="116" t="s">
        <v>62</v>
      </c>
      <c r="B90" s="117"/>
      <c r="C90" s="43" t="s">
        <v>26</v>
      </c>
      <c r="D90" s="53">
        <v>581</v>
      </c>
      <c r="E90" s="45"/>
      <c r="F90" s="84" t="s">
        <v>63</v>
      </c>
    </row>
    <row r="91" spans="1:8" s="20" customFormat="1" ht="15.75" customHeight="1" thickBot="1">
      <c r="C91" s="47" t="s">
        <v>27</v>
      </c>
      <c r="D91" s="53">
        <f>$D$90</f>
        <v>581</v>
      </c>
      <c r="E91" s="45"/>
    </row>
    <row r="92" spans="1:8" s="20" customFormat="1" ht="15.75" customHeight="1" thickBot="1">
      <c r="C92" s="47" t="s">
        <v>28</v>
      </c>
      <c r="D92" s="53">
        <f t="shared" ref="D92:D93" si="1">$D$90</f>
        <v>581</v>
      </c>
      <c r="E92" s="45"/>
    </row>
    <row r="93" spans="1:8" s="20" customFormat="1" ht="15.75" customHeight="1" thickBot="1">
      <c r="C93" s="47" t="s">
        <v>29</v>
      </c>
      <c r="D93" s="53">
        <f t="shared" si="1"/>
        <v>581</v>
      </c>
      <c r="E93" s="45"/>
    </row>
    <row r="94" spans="1:8" s="20" customFormat="1" ht="14.25" thickBot="1">
      <c r="B94" s="81"/>
      <c r="E94" s="85"/>
    </row>
    <row r="95" spans="1:8" s="20" customFormat="1" ht="15.75" customHeight="1" thickBot="1">
      <c r="A95" s="116" t="s">
        <v>64</v>
      </c>
      <c r="B95" s="117"/>
      <c r="C95" s="43" t="s">
        <v>26</v>
      </c>
      <c r="D95" s="53">
        <v>192</v>
      </c>
      <c r="E95" s="45"/>
      <c r="F95" s="84" t="s">
        <v>63</v>
      </c>
    </row>
    <row r="96" spans="1:8" s="20" customFormat="1" ht="15.75" customHeight="1" thickBot="1">
      <c r="A96" s="46"/>
      <c r="B96" s="46"/>
      <c r="C96" s="47" t="s">
        <v>27</v>
      </c>
      <c r="D96" s="53">
        <f>$D$95</f>
        <v>192</v>
      </c>
      <c r="E96" s="45"/>
      <c r="F96" s="84"/>
    </row>
    <row r="97" spans="1:6" s="20" customFormat="1" ht="15.75" customHeight="1" thickBot="1">
      <c r="A97" s="46"/>
      <c r="B97" s="46"/>
      <c r="C97" s="47" t="s">
        <v>28</v>
      </c>
      <c r="D97" s="53">
        <f t="shared" ref="D97:D98" si="2">$D$95</f>
        <v>192</v>
      </c>
      <c r="E97" s="45"/>
      <c r="F97" s="84"/>
    </row>
    <row r="98" spans="1:6" s="20" customFormat="1" ht="15.75" customHeight="1" thickBot="1">
      <c r="A98" s="46"/>
      <c r="B98" s="46"/>
      <c r="C98" s="47" t="s">
        <v>29</v>
      </c>
      <c r="D98" s="53">
        <f t="shared" si="2"/>
        <v>192</v>
      </c>
      <c r="E98" s="45"/>
      <c r="F98" s="84"/>
    </row>
    <row r="99" spans="1:6" s="20" customFormat="1" ht="15.75" customHeight="1" thickBot="1">
      <c r="A99" s="46"/>
      <c r="B99" s="46"/>
      <c r="C99" s="86"/>
      <c r="D99" s="87"/>
      <c r="E99" s="88"/>
      <c r="F99" s="84"/>
    </row>
    <row r="100" spans="1:6" s="20" customFormat="1" ht="15.75" customHeight="1" thickBot="1">
      <c r="A100" s="116" t="s">
        <v>65</v>
      </c>
      <c r="B100" s="117"/>
      <c r="C100" s="89" t="s">
        <v>66</v>
      </c>
      <c r="D100" s="53">
        <v>12.6</v>
      </c>
      <c r="E100" s="90"/>
      <c r="F100" s="91" t="s">
        <v>67</v>
      </c>
    </row>
    <row r="101" spans="1:6" s="20" customFormat="1" ht="15.75" customHeight="1" thickBot="1">
      <c r="A101" s="92"/>
      <c r="B101" s="92"/>
      <c r="C101" s="57"/>
      <c r="D101" s="93"/>
      <c r="E101" s="94"/>
      <c r="F101" s="91"/>
    </row>
    <row r="102" spans="1:6" s="20" customFormat="1" ht="15.75" customHeight="1" thickBot="1">
      <c r="A102" s="116" t="s">
        <v>68</v>
      </c>
      <c r="B102" s="117"/>
      <c r="C102" s="89" t="s">
        <v>69</v>
      </c>
      <c r="D102" s="53">
        <v>75</v>
      </c>
      <c r="E102" s="90"/>
      <c r="F102" s="84"/>
    </row>
    <row r="103" spans="1:6" s="20" customFormat="1" ht="15.75" customHeight="1" thickBot="1">
      <c r="A103" s="92"/>
      <c r="B103" s="92"/>
      <c r="C103" s="57"/>
      <c r="D103" s="95"/>
      <c r="E103" s="94"/>
      <c r="F103" s="91"/>
    </row>
    <row r="104" spans="1:6" s="20" customFormat="1" ht="15.75" customHeight="1" thickBot="1">
      <c r="A104" s="116" t="s">
        <v>70</v>
      </c>
      <c r="B104" s="117"/>
      <c r="C104" s="43" t="s">
        <v>26</v>
      </c>
      <c r="D104" s="53">
        <v>-150</v>
      </c>
      <c r="E104" s="90" t="s">
        <v>24</v>
      </c>
    </row>
    <row r="105" spans="1:6" s="20" customFormat="1" ht="15.75" customHeight="1" thickBot="1">
      <c r="C105" s="47" t="s">
        <v>27</v>
      </c>
      <c r="D105" s="53">
        <f>$D$104</f>
        <v>-150</v>
      </c>
      <c r="E105" s="90" t="s">
        <v>24</v>
      </c>
    </row>
    <row r="106" spans="1:6" s="20" customFormat="1" ht="15.75" customHeight="1" thickBot="1">
      <c r="C106" s="47" t="s">
        <v>28</v>
      </c>
      <c r="D106" s="53">
        <f t="shared" ref="D106:D107" si="3">$D$104</f>
        <v>-150</v>
      </c>
      <c r="E106" s="90" t="s">
        <v>24</v>
      </c>
    </row>
    <row r="107" spans="1:6" s="20" customFormat="1" ht="15.75" customHeight="1" thickBot="1">
      <c r="C107" s="47" t="s">
        <v>29</v>
      </c>
      <c r="D107" s="53">
        <f t="shared" si="3"/>
        <v>-150</v>
      </c>
      <c r="E107" s="90" t="s">
        <v>24</v>
      </c>
    </row>
    <row r="108" spans="1:6" s="20" customFormat="1" ht="14.25" thickBot="1">
      <c r="E108" s="96"/>
    </row>
    <row r="109" spans="1:6" s="20" customFormat="1" ht="15" customHeight="1">
      <c r="A109" s="121" t="s">
        <v>71</v>
      </c>
      <c r="B109" s="122"/>
      <c r="C109" s="122"/>
      <c r="D109" s="123"/>
      <c r="E109" s="124">
        <f>SUM(E87:E107)</f>
        <v>0</v>
      </c>
    </row>
    <row r="110" spans="1:6" s="20" customFormat="1" ht="15" customHeight="1" thickBot="1">
      <c r="A110" s="126" t="s">
        <v>91</v>
      </c>
      <c r="B110" s="127"/>
      <c r="C110" s="127"/>
      <c r="D110" s="128"/>
      <c r="E110" s="125"/>
    </row>
    <row r="111" spans="1:6" s="31" customFormat="1" ht="15" customHeight="1" thickBot="1">
      <c r="A111" s="82"/>
      <c r="B111" s="82"/>
      <c r="C111" s="82"/>
      <c r="D111" s="82"/>
      <c r="E111" s="97"/>
    </row>
    <row r="112" spans="1:6" s="31" customFormat="1" ht="15" customHeight="1" thickBot="1">
      <c r="A112" s="116" t="s">
        <v>72</v>
      </c>
      <c r="B112" s="117"/>
      <c r="C112" s="118" t="s">
        <v>73</v>
      </c>
      <c r="D112" s="119"/>
      <c r="E112" s="90"/>
      <c r="F112" s="73" t="s">
        <v>74</v>
      </c>
    </row>
    <row r="113" spans="1:7" s="20" customFormat="1" ht="27" customHeight="1">
      <c r="B113" s="129" t="s">
        <v>75</v>
      </c>
      <c r="C113" s="129"/>
      <c r="D113" s="129"/>
      <c r="E113" s="129"/>
      <c r="F113" s="129"/>
      <c r="G113" s="129"/>
    </row>
    <row r="114" spans="1:7" s="20" customFormat="1" ht="15" customHeight="1" thickBot="1">
      <c r="B114" s="98"/>
      <c r="C114" s="98"/>
      <c r="D114" s="98"/>
      <c r="E114" s="98"/>
      <c r="F114" s="98"/>
      <c r="G114" s="98"/>
    </row>
    <row r="115" spans="1:7" s="31" customFormat="1" ht="15" customHeight="1" thickBot="1">
      <c r="A115" s="116" t="s">
        <v>76</v>
      </c>
      <c r="B115" s="117"/>
      <c r="C115" s="118" t="s">
        <v>77</v>
      </c>
      <c r="D115" s="119"/>
      <c r="E115" s="90"/>
      <c r="F115" s="120" t="s">
        <v>74</v>
      </c>
    </row>
    <row r="116" spans="1:7" s="31" customFormat="1" ht="15" customHeight="1" thickBot="1">
      <c r="A116" s="82"/>
      <c r="B116" s="102" t="s">
        <v>78</v>
      </c>
      <c r="C116" s="118" t="s">
        <v>79</v>
      </c>
      <c r="D116" s="119"/>
      <c r="E116" s="90"/>
      <c r="F116" s="120"/>
    </row>
    <row r="117" spans="1:7" s="31" customFormat="1" ht="15" customHeight="1">
      <c r="A117" s="82"/>
      <c r="B117" s="82"/>
      <c r="C117" s="99"/>
      <c r="D117" s="99"/>
      <c r="E117" s="94"/>
      <c r="F117" s="73"/>
    </row>
    <row r="118" spans="1:7" s="31" customFormat="1" ht="15" customHeight="1">
      <c r="A118" s="82"/>
      <c r="B118" s="103" t="s">
        <v>80</v>
      </c>
      <c r="C118" s="103"/>
      <c r="D118" s="103"/>
      <c r="E118" s="103"/>
      <c r="F118" s="103"/>
      <c r="G118" s="103"/>
    </row>
    <row r="119" spans="1:7" s="31" customFormat="1" ht="15" customHeight="1">
      <c r="A119" s="82"/>
      <c r="B119" s="103"/>
      <c r="C119" s="103"/>
      <c r="D119" s="103"/>
      <c r="E119" s="103"/>
      <c r="F119" s="103"/>
      <c r="G119" s="103"/>
    </row>
    <row r="120" spans="1:7" s="20" customFormat="1" ht="13.5" customHeight="1"/>
    <row r="121" spans="1:7" s="20" customFormat="1" ht="13.5"/>
    <row r="122" spans="1:7" s="20" customFormat="1" ht="13.5">
      <c r="A122" s="20" t="s">
        <v>81</v>
      </c>
      <c r="C122" s="104"/>
      <c r="D122" s="104"/>
      <c r="E122" s="104"/>
      <c r="F122" s="104"/>
      <c r="G122" s="96"/>
    </row>
    <row r="123" spans="1:7" s="20" customFormat="1" ht="13.5">
      <c r="A123" s="20" t="s">
        <v>82</v>
      </c>
      <c r="D123" s="105"/>
      <c r="E123" s="105"/>
      <c r="F123" s="105"/>
      <c r="G123" s="96"/>
    </row>
    <row r="124" spans="1:7" s="20" customFormat="1" ht="13.5">
      <c r="A124" s="20" t="s">
        <v>83</v>
      </c>
    </row>
    <row r="125" spans="1:7" s="20" customFormat="1" ht="13.5">
      <c r="A125" s="20" t="s">
        <v>84</v>
      </c>
    </row>
    <row r="126" spans="1:7" s="20" customFormat="1" ht="13.5"/>
    <row r="127" spans="1:7" s="20" customFormat="1" ht="13.5">
      <c r="A127" s="20" t="s">
        <v>85</v>
      </c>
      <c r="B127" s="100"/>
      <c r="D127" s="32" t="s">
        <v>86</v>
      </c>
      <c r="E127" s="106"/>
      <c r="F127" s="106"/>
    </row>
    <row r="128" spans="1:7" s="20" customFormat="1" ht="13.5"/>
    <row r="129" spans="2:6" s="20" customFormat="1" ht="13.5">
      <c r="B129" s="107"/>
      <c r="E129" s="110"/>
      <c r="F129" s="111"/>
    </row>
    <row r="130" spans="2:6" s="20" customFormat="1" ht="13.5">
      <c r="B130" s="108"/>
      <c r="E130" s="112"/>
      <c r="F130" s="113"/>
    </row>
    <row r="131" spans="2:6" s="20" customFormat="1" ht="13.5">
      <c r="B131" s="109"/>
      <c r="E131" s="114"/>
      <c r="F131" s="115"/>
    </row>
    <row r="132" spans="2:6" s="20" customFormat="1" ht="13.5">
      <c r="B132" s="20" t="s">
        <v>87</v>
      </c>
      <c r="E132" s="20" t="s">
        <v>88</v>
      </c>
    </row>
    <row r="133" spans="2:6" s="20" customFormat="1" ht="13.5"/>
    <row r="134" spans="2:6" s="20" customFormat="1" ht="13.5"/>
    <row r="135" spans="2:6" s="20" customFormat="1" ht="13.5"/>
    <row r="136" spans="2:6" s="101" customFormat="1" ht="15"/>
    <row r="137" spans="2:6" s="101" customFormat="1" ht="15"/>
    <row r="138" spans="2:6" s="101" customFormat="1" ht="15"/>
    <row r="139" spans="2:6" s="101" customFormat="1" ht="15"/>
    <row r="140" spans="2:6" s="101" customFormat="1" ht="15"/>
    <row r="141" spans="2:6" s="101" customFormat="1" ht="15"/>
    <row r="142" spans="2:6" s="101" customFormat="1" ht="15"/>
  </sheetData>
  <sheetProtection algorithmName="SHA-512" hashValue="gYJ5lrKVRHS/L2VTyKmFn9xzLxuUCg25tT1YOEXeWSzNyF0z7RM9FB36V91Gd0nsOcd8u0C80zxURqw+7Y0qig==" saltValue="JYUWqqMorgQzKJtVNkqJ9Q==" spinCount="100000" sheet="1" selectLockedCells="1"/>
  <mergeCells count="94">
    <mergeCell ref="E15:F15"/>
    <mergeCell ref="A6:G6"/>
    <mergeCell ref="A7:G7"/>
    <mergeCell ref="A9:B9"/>
    <mergeCell ref="A13:B13"/>
    <mergeCell ref="E14:F14"/>
    <mergeCell ref="A38:B38"/>
    <mergeCell ref="C38:C39"/>
    <mergeCell ref="D38:D39"/>
    <mergeCell ref="C16:F16"/>
    <mergeCell ref="C17:F17"/>
    <mergeCell ref="A19:B19"/>
    <mergeCell ref="E20:F20"/>
    <mergeCell ref="E21:F21"/>
    <mergeCell ref="E22:F22"/>
    <mergeCell ref="E23:F23"/>
    <mergeCell ref="A25:B25"/>
    <mergeCell ref="F25:G25"/>
    <mergeCell ref="A28:B28"/>
    <mergeCell ref="A33:B33"/>
    <mergeCell ref="C40:C41"/>
    <mergeCell ref="D40:D41"/>
    <mergeCell ref="E40:E41"/>
    <mergeCell ref="C42:C43"/>
    <mergeCell ref="D42:D43"/>
    <mergeCell ref="J52:J53"/>
    <mergeCell ref="J44:J45"/>
    <mergeCell ref="C46:C47"/>
    <mergeCell ref="D46:D47"/>
    <mergeCell ref="C48:C49"/>
    <mergeCell ref="D48:D49"/>
    <mergeCell ref="E48:E49"/>
    <mergeCell ref="J48:J49"/>
    <mergeCell ref="C44:C45"/>
    <mergeCell ref="D44:D45"/>
    <mergeCell ref="E44:E45"/>
    <mergeCell ref="C50:C51"/>
    <mergeCell ref="D50:D51"/>
    <mergeCell ref="C52:C53"/>
    <mergeCell ref="D52:D53"/>
    <mergeCell ref="E52:E53"/>
    <mergeCell ref="J61:J62"/>
    <mergeCell ref="A55:B55"/>
    <mergeCell ref="C55:C56"/>
    <mergeCell ref="D55:D56"/>
    <mergeCell ref="C57:C58"/>
    <mergeCell ref="D57:D58"/>
    <mergeCell ref="E57:E58"/>
    <mergeCell ref="C59:C60"/>
    <mergeCell ref="D59:D60"/>
    <mergeCell ref="C61:C62"/>
    <mergeCell ref="D61:D62"/>
    <mergeCell ref="E61:E62"/>
    <mergeCell ref="J69:J70"/>
    <mergeCell ref="C63:C64"/>
    <mergeCell ref="D63:D64"/>
    <mergeCell ref="C65:C66"/>
    <mergeCell ref="D65:D66"/>
    <mergeCell ref="E65:E66"/>
    <mergeCell ref="J65:J66"/>
    <mergeCell ref="A87:D87"/>
    <mergeCell ref="E87:E88"/>
    <mergeCell ref="A88:D88"/>
    <mergeCell ref="C67:C68"/>
    <mergeCell ref="D67:D68"/>
    <mergeCell ref="C69:C70"/>
    <mergeCell ref="D69:D70"/>
    <mergeCell ref="E69:E70"/>
    <mergeCell ref="A72:D72"/>
    <mergeCell ref="E72:E73"/>
    <mergeCell ref="A73:D73"/>
    <mergeCell ref="A82:G82"/>
    <mergeCell ref="A83:G83"/>
    <mergeCell ref="A115:B115"/>
    <mergeCell ref="C115:D115"/>
    <mergeCell ref="F115:F116"/>
    <mergeCell ref="C116:D116"/>
    <mergeCell ref="A90:B90"/>
    <mergeCell ref="A95:B95"/>
    <mergeCell ref="A100:B100"/>
    <mergeCell ref="A102:B102"/>
    <mergeCell ref="A104:B104"/>
    <mergeCell ref="A109:D109"/>
    <mergeCell ref="E109:E110"/>
    <mergeCell ref="A110:D110"/>
    <mergeCell ref="A112:B112"/>
    <mergeCell ref="C112:D112"/>
    <mergeCell ref="B113:G113"/>
    <mergeCell ref="B118:G119"/>
    <mergeCell ref="C122:F122"/>
    <mergeCell ref="D123:F123"/>
    <mergeCell ref="E127:F127"/>
    <mergeCell ref="B129:B131"/>
    <mergeCell ref="E129:F131"/>
  </mergeCells>
  <pageMargins left="0.51181102362204722" right="0.23622047244094491" top="0.15748031496062992" bottom="0.19685039370078741" header="0.31496062992125984" footer="0.15748031496062992"/>
  <pageSetup paperSize="9" scale="88" fitToHeight="2" orientation="portrait" horizontalDpi="4294967292" verticalDpi="0" r:id="rId1"/>
  <headerFooter alignWithMargins="0">
    <oddHeader>&amp;C&amp;"Century Gothic,Gras"&amp;14DOC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Fiche règlement 2025 2026</vt:lpstr>
      <vt:lpstr>'Fiche règlement 2025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smd</dc:creator>
  <cp:lastModifiedBy>Secrétariat</cp:lastModifiedBy>
  <cp:lastPrinted>2025-07-07T12:23:58Z</cp:lastPrinted>
  <dcterms:created xsi:type="dcterms:W3CDTF">2023-06-20T12:23:56Z</dcterms:created>
  <dcterms:modified xsi:type="dcterms:W3CDTF">2025-07-07T12:25:10Z</dcterms:modified>
</cp:coreProperties>
</file>